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<sst xmlns="http://schemas.openxmlformats.org/spreadsheetml/2006/main" count="139" uniqueCount="73">
  <si>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</si>
  <si>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</si>
  <si>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</si>
  <si>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</si>
  <si>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</si>
  <si>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</si>
  <si>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</si>
  <si>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</si>
  <si>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 MIHOVILA PAVLINOVIĆA _x000D_
PRILAZ VIDA MIHOTIĆA 1_x000D_
PODGORA_x000D_
Tel: +385(21)625393   Fax: +385(21)603942_x000D_
OIB: 91166848031_x000D_
Mail: marela.rakusic@skole.hr_x000D_
IBAN: HR4524070001100580740</t>
  </si>
  <si>
    <t xml:space="preserve">Odgovorna Osoba: JOSIP VRANJKOVIĆ_x000D_
     </t>
  </si>
  <si>
    <t>Isplata Sredstava Za Razdoblje: 01.08.2025 Do 31.08.2025</t>
  </si>
  <si>
    <t>FINA</t>
  </si>
  <si>
    <t>85821130368</t>
  </si>
  <si>
    <t>ZAGAREB</t>
  </si>
  <si>
    <t>RAČUNALNE USLUGE</t>
  </si>
  <si>
    <t xml:space="preserve">OSNOVNA ŠKOLA DON MIHOVILA PAVLINOVIĆA </t>
  </si>
  <si>
    <t>Ukupno:</t>
  </si>
  <si>
    <t>AP SPLIT</t>
  </si>
  <si>
    <t>82888704837</t>
  </si>
  <si>
    <t>SPLIT</t>
  </si>
  <si>
    <t>HRVATSKI TELEKOM D.D</t>
  </si>
  <si>
    <t>81793146560</t>
  </si>
  <si>
    <t>ZAGREB</t>
  </si>
  <si>
    <t>USLUGE TELEFONA, POŠTE I PRIJEVOZA</t>
  </si>
  <si>
    <t>HRVATSKA ZAJEDNICA OSNOVNIH ŠKOLA</t>
  </si>
  <si>
    <t>78661516143</t>
  </si>
  <si>
    <t>10000 ZAGREB</t>
  </si>
  <si>
    <t>ČLANARINE</t>
  </si>
  <si>
    <t>OPTIMUS LAB DOO</t>
  </si>
  <si>
    <t>71981294715</t>
  </si>
  <si>
    <t xml:space="preserve"> ČAKOVEC</t>
  </si>
  <si>
    <t>ZAKUPNINE I NAJAMNINE</t>
  </si>
  <si>
    <t>NARODNE NOVINE JAVNO POD.</t>
  </si>
  <si>
    <t>64546066176</t>
  </si>
  <si>
    <t>UREDSKI MATAERIJAL I OSTALI MATERIJALNI RASHODI</t>
  </si>
  <si>
    <t>MLINAR</t>
  </si>
  <si>
    <t>62296711798</t>
  </si>
  <si>
    <t>MATERIJAL I SIROVINE</t>
  </si>
  <si>
    <t>BON-TON D.O.O.</t>
  </si>
  <si>
    <t>52931027628</t>
  </si>
  <si>
    <t>OTP BANKA</t>
  </si>
  <si>
    <t>52508873833</t>
  </si>
  <si>
    <t>Nema Konta Na Odabranoj Razini</t>
  </si>
  <si>
    <t>HEP ELEKTRA DOO</t>
  </si>
  <si>
    <t>43965974818</t>
  </si>
  <si>
    <t>ENERGIJA</t>
  </si>
  <si>
    <t>PODGORSKI KOMUNALAC DOO</t>
  </si>
  <si>
    <t>41555314063</t>
  </si>
  <si>
    <t>PODGORA</t>
  </si>
  <si>
    <t>KOMUNALNE USLUGE</t>
  </si>
  <si>
    <t>ELEKTRO MILAS</t>
  </si>
  <si>
    <t>40073357050</t>
  </si>
  <si>
    <t>MAKARSKA</t>
  </si>
  <si>
    <t>MATERIJAL I DIJELOVI ZA TEKUĆE I INVESTICIONO ODRŽAVANJE</t>
  </si>
  <si>
    <t>KINGTRADE" MAKARSKA</t>
  </si>
  <si>
    <t>38720065593</t>
  </si>
  <si>
    <t>21300 MAKARSKA</t>
  </si>
  <si>
    <t>XENON FORTE</t>
  </si>
  <si>
    <t>28212527269</t>
  </si>
  <si>
    <t>OSTALE USLUGE</t>
  </si>
  <si>
    <t>APFEL MAKARSKA</t>
  </si>
  <si>
    <t>20939574622</t>
  </si>
  <si>
    <t>OSTALI NESPOMENUTI RASHODI POSLOVANJA</t>
  </si>
  <si>
    <t>VODOVOD D.O.O. MAKARSKA</t>
  </si>
  <si>
    <t>06527308831</t>
  </si>
  <si>
    <t>STUDENAC OMIŠ</t>
  </si>
  <si>
    <t>02023029348</t>
  </si>
  <si>
    <t>OMIŠ</t>
  </si>
  <si>
    <t>PLAĆE ZA REDOVAN RAD</t>
  </si>
  <si>
    <t>DOPRINOS ZA OBVEZNO ZDRAVSTAVENO OSIGURANJE</t>
  </si>
  <si>
    <t>NAKNADE ZA TROŠKOVE PRIJEVOZA</t>
  </si>
  <si>
    <t>PROSTOJBE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</si>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</sst>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2.41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2.41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139.38</v>
      </c>
      <c r="E9" s="10">
        <v>3238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139.38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117.07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117.07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70</v>
      </c>
      <c r="E13" s="10">
        <v>3294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70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56.25</v>
      </c>
      <c r="E15" s="10">
        <v>3235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56.25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26</v>
      </c>
      <c r="D17" s="18">
        <v>134.69999999999999</v>
      </c>
      <c r="E17" s="10">
        <v>3221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134.69999999999999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22</v>
      </c>
      <c r="D19" s="18">
        <v>163.61000000000001</v>
      </c>
      <c r="E19" s="10">
        <v>3222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163.61000000000001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22</v>
      </c>
      <c r="D21" s="18">
        <v>295.2</v>
      </c>
      <c r="E21" s="10">
        <v>3221</v>
      </c>
      <c r="F21" s="9" t="s">
        <v>34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295.2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19</v>
      </c>
      <c r="D23" s="18">
        <v>46.83</v>
      </c>
      <c r="E23" s="10">
        <v>3439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46.83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22</v>
      </c>
      <c r="D25" s="18">
        <v>293.02</v>
      </c>
      <c r="E25" s="10">
        <v>3223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293.02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82.75</v>
      </c>
      <c r="E27" s="10">
        <v>3234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82.75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625.5</v>
      </c>
      <c r="E29" s="10">
        <v>3224</v>
      </c>
      <c r="F29" s="9" t="s">
        <v>53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625.5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56</v>
      </c>
      <c r="D31" s="18">
        <v>19.989999999999998</v>
      </c>
      <c r="E31" s="10">
        <v>3221</v>
      </c>
      <c r="F31" s="9" t="s">
        <v>34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19.989999999999998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22</v>
      </c>
      <c r="D33" s="18">
        <v>97.14</v>
      </c>
      <c r="E33" s="10">
        <v>3239</v>
      </c>
      <c r="F33" s="9" t="s">
        <v>59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97.14</v>
      </c>
      <c r="E34" s="24"/>
      <c r="F34" s="26"/>
      <c r="G34" s="27"/>
    </row>
    <row r="35" spans="1:7" x14ac:dyDescent="0.25">
      <c r="A35" s="9" t="s">
        <v>60</v>
      </c>
      <c r="B35" s="14" t="s">
        <v>61</v>
      </c>
      <c r="C35" s="10" t="s">
        <v>56</v>
      </c>
      <c r="D35" s="18">
        <v>339.84</v>
      </c>
      <c r="E35" s="10">
        <v>3222</v>
      </c>
      <c r="F35" s="9" t="s">
        <v>37</v>
      </c>
      <c r="G35" s="28" t="s">
        <v>15</v>
      </c>
    </row>
    <row r="36" spans="1:7" x14ac:dyDescent="0.25">
      <c r="A36" s="9"/>
      <c r="B36" s="14"/>
      <c r="C36" s="10"/>
      <c r="D36" s="18">
        <v>73.5</v>
      </c>
      <c r="E36" s="10">
        <v>3299</v>
      </c>
      <c r="F36" s="9" t="s">
        <v>62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413.34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56</v>
      </c>
      <c r="D38" s="18">
        <v>59.92</v>
      </c>
      <c r="E38" s="10">
        <v>3234</v>
      </c>
      <c r="F38" s="9" t="s">
        <v>49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59.92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184.75</v>
      </c>
      <c r="E40" s="10">
        <v>3222</v>
      </c>
      <c r="F40" s="9" t="s">
        <v>37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184.75</v>
      </c>
      <c r="E41" s="24"/>
      <c r="F41" s="26"/>
      <c r="G41" s="27"/>
    </row>
    <row r="42" spans="1:7" x14ac:dyDescent="0.25">
      <c r="A42" s="9"/>
      <c r="B42" s="14"/>
      <c r="C42" s="10"/>
      <c r="D42" s="18">
        <v>42428.13</v>
      </c>
      <c r="E42" s="10">
        <v>3111</v>
      </c>
      <c r="F42" s="9" t="s">
        <v>68</v>
      </c>
      <c r="G42" s="28" t="s">
        <v>15</v>
      </c>
    </row>
    <row r="43" spans="1:7" x14ac:dyDescent="0.25">
      <c r="A43" s="9"/>
      <c r="B43" s="14"/>
      <c r="C43" s="10"/>
      <c r="D43" s="18">
        <v>55085.77</v>
      </c>
      <c r="E43" s="10">
        <v>3111</v>
      </c>
      <c r="F43" s="9" t="s">
        <v>68</v>
      </c>
      <c r="G43" s="29" t="s">
        <v>15</v>
      </c>
    </row>
    <row r="44" spans="1:7" x14ac:dyDescent="0.25">
      <c r="A44" s="9"/>
      <c r="B44" s="14"/>
      <c r="C44" s="10"/>
      <c r="D44" s="18">
        <v>9089.18</v>
      </c>
      <c r="E44" s="10">
        <v>3132</v>
      </c>
      <c r="F44" s="9" t="s">
        <v>69</v>
      </c>
      <c r="G44" s="29" t="s">
        <v>15</v>
      </c>
    </row>
    <row r="45" spans="1:7" x14ac:dyDescent="0.25">
      <c r="A45" s="9"/>
      <c r="B45" s="14"/>
      <c r="C45" s="10"/>
      <c r="D45" s="18">
        <v>4368.5600000000004</v>
      </c>
      <c r="E45" s="10">
        <v>3141</v>
      </c>
      <c r="F45" s="9" t="s">
        <v>42</v>
      </c>
      <c r="G45" s="29" t="s">
        <v>15</v>
      </c>
    </row>
    <row r="46" spans="1:7" x14ac:dyDescent="0.25">
      <c r="A46" s="9"/>
      <c r="B46" s="14"/>
      <c r="C46" s="10"/>
      <c r="D46" s="18">
        <v>8605.2999999999993</v>
      </c>
      <c r="E46" s="10">
        <v>3151</v>
      </c>
      <c r="F46" s="9" t="s">
        <v>42</v>
      </c>
      <c r="G46" s="29" t="s">
        <v>15</v>
      </c>
    </row>
    <row r="47" spans="1:7" x14ac:dyDescent="0.25">
      <c r="A47" s="9"/>
      <c r="B47" s="14"/>
      <c r="C47" s="10"/>
      <c r="D47" s="18">
        <v>2754.28</v>
      </c>
      <c r="E47" s="10">
        <v>3152</v>
      </c>
      <c r="F47" s="9" t="s">
        <v>42</v>
      </c>
      <c r="G47" s="29" t="s">
        <v>15</v>
      </c>
    </row>
    <row r="48" spans="1:7" x14ac:dyDescent="0.25">
      <c r="A48" s="9"/>
      <c r="B48" s="14"/>
      <c r="C48" s="10"/>
      <c r="D48" s="18">
        <v>9595.81</v>
      </c>
      <c r="E48" s="10">
        <v>3161</v>
      </c>
      <c r="F48" s="9" t="s">
        <v>42</v>
      </c>
      <c r="G48" s="29" t="s">
        <v>15</v>
      </c>
    </row>
    <row r="49" spans="1:7" x14ac:dyDescent="0.25">
      <c r="A49" s="9"/>
      <c r="B49" s="14"/>
      <c r="C49" s="10"/>
      <c r="D49" s="18">
        <v>16.940000000000001</v>
      </c>
      <c r="E49" s="10">
        <v>3212</v>
      </c>
      <c r="F49" s="9" t="s">
        <v>70</v>
      </c>
      <c r="G49" s="29" t="s">
        <v>15</v>
      </c>
    </row>
    <row r="50" spans="1:7" x14ac:dyDescent="0.25">
      <c r="A50" s="9"/>
      <c r="B50" s="14"/>
      <c r="C50" s="10"/>
      <c r="D50" s="18">
        <v>825.6</v>
      </c>
      <c r="E50" s="10">
        <v>3212</v>
      </c>
      <c r="F50" s="9" t="s">
        <v>70</v>
      </c>
      <c r="G50" s="29" t="s">
        <v>15</v>
      </c>
    </row>
    <row r="51" spans="1:7" x14ac:dyDescent="0.25">
      <c r="A51" s="9"/>
      <c r="B51" s="14"/>
      <c r="C51" s="10"/>
      <c r="D51" s="18">
        <v>907.34</v>
      </c>
      <c r="E51" s="10">
        <v>3212</v>
      </c>
      <c r="F51" s="9" t="s">
        <v>70</v>
      </c>
      <c r="G51" s="29" t="s">
        <v>15</v>
      </c>
    </row>
    <row r="52" spans="1:7" x14ac:dyDescent="0.25">
      <c r="A52" s="9"/>
      <c r="B52" s="14"/>
      <c r="C52" s="10"/>
      <c r="D52" s="18">
        <v>194</v>
      </c>
      <c r="E52" s="10">
        <v>3295</v>
      </c>
      <c r="F52" s="9" t="s">
        <v>71</v>
      </c>
      <c r="G52" s="29" t="s">
        <v>15</v>
      </c>
    </row>
    <row r="53" spans="1:7" ht="21" customHeight="1" thickBot="1" x14ac:dyDescent="0.3">
      <c r="A53" s="22" t="s">
        <v>16</v>
      </c>
      <c r="B53" s="23"/>
      <c r="C53" s="24"/>
      <c r="D53" s="25">
        <f>SUM(D42:D52)</f>
        <v>133870.91</v>
      </c>
      <c r="E53" s="24"/>
      <c r="F53" s="26"/>
      <c r="G53" s="27"/>
    </row>
    <row r="54" spans="1:7" ht="15.75" thickBot="1" x14ac:dyDescent="0.3">
      <c r="A54" s="30" t="s">
        <v>72</v>
      </c>
      <c r="B54" s="31"/>
      <c r="C54" s="32"/>
      <c r="D54" s="33">
        <f>SUM(D8,D10,D12,D14,D16,D18,D20,D22,D24,D26,D28,D30,D32,D34,D37,D39,D41,D53)</f>
        <v>136672.76999999999</v>
      </c>
      <c r="E54" s="32"/>
      <c r="F54" s="34"/>
      <c r="G54" s="35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2025-09-12T08:37:13Z</dcterms:modified>
</cp:coreProperties>
</file>